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ія\Desktop\Мої документи\15.07.2020р\"/>
    </mc:Choice>
  </mc:AlternateContent>
  <bookViews>
    <workbookView xWindow="360" yWindow="45" windowWidth="21015" windowHeight="9975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D51" i="3" l="1"/>
  <c r="F50" i="3" l="1"/>
  <c r="C51" i="3"/>
  <c r="F48" i="3" l="1"/>
  <c r="F49" i="3"/>
  <c r="E51" i="3"/>
  <c r="F32" i="3"/>
  <c r="F23" i="3"/>
  <c r="F34" i="3" l="1"/>
  <c r="F33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4" i="3"/>
  <c r="F25" i="3"/>
  <c r="F26" i="3"/>
  <c r="F27" i="3"/>
  <c r="F28" i="3"/>
  <c r="F29" i="3"/>
  <c r="F30" i="3"/>
  <c r="F31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5" i="3"/>
  <c r="F51" i="3" l="1"/>
</calcChain>
</file>

<file path=xl/sharedStrings.xml><?xml version="1.0" encoding="utf-8"?>
<sst xmlns="http://schemas.openxmlformats.org/spreadsheetml/2006/main" count="57" uniqueCount="56">
  <si>
    <t>№ п/п</t>
  </si>
  <si>
    <t>Назва установи</t>
  </si>
  <si>
    <t>Разом</t>
  </si>
  <si>
    <t>РАЗОМ</t>
  </si>
  <si>
    <t>Військовий комісаріат</t>
  </si>
  <si>
    <t>Управіння з надзвичайних ситуацій</t>
  </si>
  <si>
    <t>Національна гвардія</t>
  </si>
  <si>
    <t>Військовий госпіталь</t>
  </si>
  <si>
    <t>Головне управління національної поліції</t>
  </si>
  <si>
    <t>Патрульна поліція</t>
  </si>
  <si>
    <t>Луцький прикордонний загін</t>
  </si>
  <si>
    <t>Управління судової служби</t>
  </si>
  <si>
    <t>Волинська обласна державна адміністрація</t>
  </si>
  <si>
    <t>ЦПМСД Любомльської районної ради</t>
  </si>
  <si>
    <t>Волинське бюро судово-медичної експертизи</t>
  </si>
  <si>
    <t>Інформація</t>
  </si>
  <si>
    <t>Передано матеріальні цінності, які надійшли як безповоротна фінансова допомога</t>
  </si>
  <si>
    <t>Паливно мастильні матеріали</t>
  </si>
  <si>
    <t>Фармацевтична продукція, ЗІЗ та вироби медичного призначення</t>
  </si>
  <si>
    <t>Передано матеріальні цінності закуплені за кошти на боротьбу з COVID-19</t>
  </si>
  <si>
    <t>КП "Волинський обласний госпіталь вереранів війни"</t>
  </si>
  <si>
    <t>КП"Волинський обласний центр екстренної медичної допомоги  та медицини катастроф"</t>
  </si>
  <si>
    <t>КП"Маневицька центральна районна лікарня"</t>
  </si>
  <si>
    <t>КП "Горохівськацентральна районна лікарня"</t>
  </si>
  <si>
    <t>КНП"Іваничівська центральна районна лікарня"</t>
  </si>
  <si>
    <t>КП"Нововолинська центральна  міська лікарня"</t>
  </si>
  <si>
    <t>КП"Луцька центральна районна лікарня"</t>
  </si>
  <si>
    <t>КП"Волинська обласна інфекційна лікарня"</t>
  </si>
  <si>
    <t>КП"Ківерцівське районне територіальне медичне об'єднання"</t>
  </si>
  <si>
    <t>КП"Любомльське територіальне медичне об'єднання "</t>
  </si>
  <si>
    <t>КП"Луцький клінічний пологовий будинок"</t>
  </si>
  <si>
    <t>КП"Ковельське територіальне медичне об'єднання"</t>
  </si>
  <si>
    <t>КП"Волинське обласне паталогоанатомічне бюро"</t>
  </si>
  <si>
    <t>КП"Володимир Волинське територіальне медичне об'єднання "</t>
  </si>
  <si>
    <t>КП "Волинське обласне дитяче територіальне медичне об'єднання"</t>
  </si>
  <si>
    <t>"Камінь Каширська центральна районна лікарня"</t>
  </si>
  <si>
    <t>КП"Волинська обласна психіатрична лікарня"</t>
  </si>
  <si>
    <t>КП"Луцька міська клінічна лікарня"</t>
  </si>
  <si>
    <t>КП"Волинський обласний медичний центр онкології"</t>
  </si>
  <si>
    <t>КП"Ратнівська центральна районна лікарня"</t>
  </si>
  <si>
    <t>КП"Рожищенська центральна районна лікарня"</t>
  </si>
  <si>
    <t>КП"Волинський обласний перинатальний центр"</t>
  </si>
  <si>
    <t>КП"Ковельська поліклініка"</t>
  </si>
  <si>
    <t>КП"Любешівська центральна районна лікарня"</t>
  </si>
  <si>
    <t>КП"Старовижівська центральна районна лікарня"</t>
  </si>
  <si>
    <t>КП"Турійська центральна районна лікарня"</t>
  </si>
  <si>
    <t>КП"Волинський обласний лабораторний центр"</t>
  </si>
  <si>
    <t>КП"Волинський обласний наркологічний диспансер"</t>
  </si>
  <si>
    <t>Волинське обласне бюро медико-соціальної експертизи</t>
  </si>
  <si>
    <t>Обласний дитячий протитуберкульозний санаторій "Згорани"</t>
  </si>
  <si>
    <t>КП"Волинський обласний фтизіопульмунологічний медичний центр "</t>
  </si>
  <si>
    <t>КП"Локачинська центральна районна лікарня"</t>
  </si>
  <si>
    <t>Будинок дитини</t>
  </si>
  <si>
    <t>Ківерцівський ЦПМСД</t>
  </si>
  <si>
    <t>КП "Луцький ЦПМД"</t>
  </si>
  <si>
    <t>про передачу матеріальних цінностей на заклади Волинської області станом на 15.07.2020р.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</si>
</sst>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A3" sqref="A3:A4"/>
    </sheetView>
  </sheetViews>
  <sheetFormatPr defaultRowHeight="15" x14ac:dyDescent="0.25"/>
  <cols>
    <col min="1" max="1" width="7" customWidth="1"/>
    <col min="2" max="2" width="30.5703125" customWidth="1"/>
    <col min="3" max="3" width="16.140625" customWidth="1"/>
    <col min="4" max="4" width="16" customWidth="1"/>
    <col min="5" max="5" width="11.85546875" customWidth="1"/>
    <col min="6" max="6" width="12.85546875" customWidth="1"/>
  </cols>
  <sheetData>
    <row r="1" spans="1:6" x14ac:dyDescent="0.25">
      <c r="A1" s="22" t="s">
        <v>15</v>
      </c>
      <c r="B1" s="22"/>
      <c r="C1" s="22"/>
      <c r="D1" s="22"/>
      <c r="E1" s="22"/>
      <c r="F1" s="22"/>
    </row>
    <row r="2" spans="1:6" x14ac:dyDescent="0.25">
      <c r="A2" s="22" t="s">
        <v>55</v>
      </c>
      <c r="B2" s="22"/>
      <c r="C2" s="22"/>
      <c r="D2" s="22"/>
      <c r="E2" s="22"/>
      <c r="F2" s="22"/>
    </row>
    <row r="3" spans="1:6" ht="111" customHeight="1" x14ac:dyDescent="0.25">
      <c r="A3" s="23" t="s">
        <v>0</v>
      </c>
      <c r="B3" s="25" t="s">
        <v>1</v>
      </c>
      <c r="C3" s="1" t="s">
        <v>19</v>
      </c>
      <c r="D3" s="27" t="s">
        <v>16</v>
      </c>
      <c r="E3" s="28"/>
      <c r="F3" s="25" t="s">
        <v>2</v>
      </c>
    </row>
    <row r="4" spans="1:6" ht="48" x14ac:dyDescent="0.25">
      <c r="A4" s="24"/>
      <c r="B4" s="26"/>
      <c r="C4" s="7" t="s">
        <v>18</v>
      </c>
      <c r="D4" s="7" t="s">
        <v>18</v>
      </c>
      <c r="E4" s="7" t="s">
        <v>17</v>
      </c>
      <c r="F4" s="26"/>
    </row>
    <row r="5" spans="1:6" ht="38.25" x14ac:dyDescent="0.25">
      <c r="A5" s="2">
        <v>1</v>
      </c>
      <c r="B5" s="3" t="s">
        <v>21</v>
      </c>
      <c r="C5" s="19">
        <v>2005620.29</v>
      </c>
      <c r="D5" s="19">
        <v>590506.74</v>
      </c>
      <c r="E5" s="4">
        <v>171430</v>
      </c>
      <c r="F5" s="12">
        <f>C5+D5+E5</f>
        <v>2767557.0300000003</v>
      </c>
    </row>
    <row r="6" spans="1:6" ht="25.5" customHeight="1" x14ac:dyDescent="0.25">
      <c r="A6" s="5">
        <v>2</v>
      </c>
      <c r="B6" s="6" t="s">
        <v>22</v>
      </c>
      <c r="C6" s="20">
        <v>68938.05</v>
      </c>
      <c r="D6" s="20">
        <v>88768.24</v>
      </c>
      <c r="E6" s="14"/>
      <c r="F6" s="12">
        <f t="shared" ref="F6:F50" si="0">C6+D6+E6</f>
        <v>157706.29</v>
      </c>
    </row>
    <row r="7" spans="1:6" ht="26.25" x14ac:dyDescent="0.25">
      <c r="A7" s="2">
        <v>3</v>
      </c>
      <c r="B7" s="6" t="s">
        <v>23</v>
      </c>
      <c r="C7" s="20">
        <v>141240.43</v>
      </c>
      <c r="D7" s="20">
        <v>111362.86</v>
      </c>
      <c r="E7" s="14"/>
      <c r="F7" s="12">
        <f t="shared" si="0"/>
        <v>252603.28999999998</v>
      </c>
    </row>
    <row r="8" spans="1:6" ht="26.25" x14ac:dyDescent="0.25">
      <c r="A8" s="5">
        <v>4</v>
      </c>
      <c r="B8" s="6" t="s">
        <v>24</v>
      </c>
      <c r="C8" s="20">
        <v>51887.73</v>
      </c>
      <c r="D8" s="20">
        <v>55134.02</v>
      </c>
      <c r="E8" s="14"/>
      <c r="F8" s="12">
        <f t="shared" si="0"/>
        <v>107021.75</v>
      </c>
    </row>
    <row r="9" spans="1:6" ht="26.25" x14ac:dyDescent="0.25">
      <c r="A9" s="2">
        <v>5</v>
      </c>
      <c r="B9" s="6" t="s">
        <v>25</v>
      </c>
      <c r="C9" s="20">
        <v>223326.12</v>
      </c>
      <c r="D9" s="20">
        <v>186688.15</v>
      </c>
      <c r="E9" s="14"/>
      <c r="F9" s="12">
        <f t="shared" si="0"/>
        <v>410014.27</v>
      </c>
    </row>
    <row r="10" spans="1:6" ht="26.25" x14ac:dyDescent="0.25">
      <c r="A10" s="5">
        <v>6</v>
      </c>
      <c r="B10" s="6" t="s">
        <v>26</v>
      </c>
      <c r="C10" s="20">
        <v>92732.2</v>
      </c>
      <c r="D10" s="20">
        <v>284462.90999999997</v>
      </c>
      <c r="E10" s="14"/>
      <c r="F10" s="12">
        <f t="shared" si="0"/>
        <v>377195.11</v>
      </c>
    </row>
    <row r="11" spans="1:6" ht="26.25" x14ac:dyDescent="0.25">
      <c r="A11" s="2">
        <v>7</v>
      </c>
      <c r="B11" s="6" t="s">
        <v>27</v>
      </c>
      <c r="C11" s="20">
        <v>1670965.05</v>
      </c>
      <c r="D11" s="20">
        <v>717833.84</v>
      </c>
      <c r="E11" s="14"/>
      <c r="F11" s="12">
        <f t="shared" si="0"/>
        <v>2388798.89</v>
      </c>
    </row>
    <row r="12" spans="1:6" ht="27.75" customHeight="1" x14ac:dyDescent="0.25">
      <c r="A12" s="5">
        <v>8</v>
      </c>
      <c r="B12" s="6" t="s">
        <v>28</v>
      </c>
      <c r="C12" s="20">
        <v>88121.06</v>
      </c>
      <c r="D12" s="20">
        <v>189560.38</v>
      </c>
      <c r="E12" s="14"/>
      <c r="F12" s="12">
        <f t="shared" si="0"/>
        <v>277681.44</v>
      </c>
    </row>
    <row r="13" spans="1:6" ht="26.25" x14ac:dyDescent="0.25">
      <c r="A13" s="2">
        <v>9</v>
      </c>
      <c r="B13" s="6" t="s">
        <v>29</v>
      </c>
      <c r="C13" s="20">
        <v>590252.53</v>
      </c>
      <c r="D13" s="20">
        <v>96718.53</v>
      </c>
      <c r="E13" s="14"/>
      <c r="F13" s="12">
        <f t="shared" si="0"/>
        <v>686971.06</v>
      </c>
    </row>
    <row r="14" spans="1:6" ht="26.25" x14ac:dyDescent="0.25">
      <c r="A14" s="5">
        <v>10</v>
      </c>
      <c r="B14" s="6" t="s">
        <v>30</v>
      </c>
      <c r="C14" s="20">
        <v>123911.76</v>
      </c>
      <c r="D14" s="20">
        <v>38746.61</v>
      </c>
      <c r="E14" s="14"/>
      <c r="F14" s="12">
        <f t="shared" si="0"/>
        <v>162658.37</v>
      </c>
    </row>
    <row r="15" spans="1:6" ht="26.25" x14ac:dyDescent="0.25">
      <c r="A15" s="2">
        <v>11</v>
      </c>
      <c r="B15" s="6" t="s">
        <v>31</v>
      </c>
      <c r="C15" s="20">
        <v>306083.01</v>
      </c>
      <c r="D15" s="20">
        <v>257865.14</v>
      </c>
      <c r="E15" s="14"/>
      <c r="F15" s="12">
        <f t="shared" si="0"/>
        <v>563948.15</v>
      </c>
    </row>
    <row r="16" spans="1:6" ht="26.25" x14ac:dyDescent="0.25">
      <c r="A16" s="5">
        <v>12</v>
      </c>
      <c r="B16" s="6" t="s">
        <v>32</v>
      </c>
      <c r="C16" s="20">
        <v>37994.980000000003</v>
      </c>
      <c r="D16" s="20">
        <v>10444.15</v>
      </c>
      <c r="E16" s="14"/>
      <c r="F16" s="12">
        <f t="shared" si="0"/>
        <v>48439.130000000005</v>
      </c>
    </row>
    <row r="17" spans="1:6" ht="39" x14ac:dyDescent="0.25">
      <c r="A17" s="2">
        <v>13</v>
      </c>
      <c r="B17" s="6" t="s">
        <v>33</v>
      </c>
      <c r="C17" s="20">
        <v>97353.64</v>
      </c>
      <c r="D17" s="20">
        <v>54373.79</v>
      </c>
      <c r="E17" s="14"/>
      <c r="F17" s="12">
        <f t="shared" si="0"/>
        <v>151727.43</v>
      </c>
    </row>
    <row r="18" spans="1:6" ht="30.75" customHeight="1" x14ac:dyDescent="0.25">
      <c r="A18" s="5">
        <v>14</v>
      </c>
      <c r="B18" s="6" t="s">
        <v>34</v>
      </c>
      <c r="C18" s="20">
        <v>312561.25</v>
      </c>
      <c r="D18" s="20">
        <v>360763.11</v>
      </c>
      <c r="E18" s="14"/>
      <c r="F18" s="12">
        <f t="shared" si="0"/>
        <v>673324.36</v>
      </c>
    </row>
    <row r="19" spans="1:6" ht="26.25" x14ac:dyDescent="0.25">
      <c r="A19" s="2">
        <v>15</v>
      </c>
      <c r="B19" s="6" t="s">
        <v>35</v>
      </c>
      <c r="C19" s="20">
        <v>82356.14</v>
      </c>
      <c r="D19" s="20">
        <v>32618.85</v>
      </c>
      <c r="E19" s="14"/>
      <c r="F19" s="12">
        <f t="shared" si="0"/>
        <v>114974.98999999999</v>
      </c>
    </row>
    <row r="20" spans="1:6" ht="26.25" x14ac:dyDescent="0.25">
      <c r="A20" s="5">
        <v>16</v>
      </c>
      <c r="B20" s="6" t="s">
        <v>36</v>
      </c>
      <c r="C20" s="20">
        <v>344032.15</v>
      </c>
      <c r="D20" s="20">
        <v>77930.75</v>
      </c>
      <c r="E20" s="14"/>
      <c r="F20" s="12">
        <f t="shared" si="0"/>
        <v>421962.9</v>
      </c>
    </row>
    <row r="21" spans="1:6" ht="26.25" x14ac:dyDescent="0.25">
      <c r="A21" s="2">
        <v>17</v>
      </c>
      <c r="B21" s="6" t="s">
        <v>37</v>
      </c>
      <c r="C21" s="20">
        <v>114475.46</v>
      </c>
      <c r="D21" s="20">
        <v>8653.5</v>
      </c>
      <c r="E21" s="14"/>
      <c r="F21" s="12">
        <f t="shared" si="0"/>
        <v>123128.96000000001</v>
      </c>
    </row>
    <row r="22" spans="1:6" ht="26.25" x14ac:dyDescent="0.25">
      <c r="A22" s="5">
        <v>18</v>
      </c>
      <c r="B22" s="6" t="s">
        <v>38</v>
      </c>
      <c r="C22" s="20">
        <v>161613.66</v>
      </c>
      <c r="D22" s="20">
        <v>516423.69</v>
      </c>
      <c r="E22" s="14"/>
      <c r="F22" s="12">
        <f t="shared" si="0"/>
        <v>678037.35</v>
      </c>
    </row>
    <row r="23" spans="1:6" ht="39" x14ac:dyDescent="0.25">
      <c r="A23" s="2">
        <v>19</v>
      </c>
      <c r="B23" s="6" t="s">
        <v>50</v>
      </c>
      <c r="C23" s="20">
        <v>58959.5</v>
      </c>
      <c r="D23" s="20">
        <v>4605.01</v>
      </c>
      <c r="E23" s="14"/>
      <c r="F23" s="12">
        <f t="shared" si="0"/>
        <v>63564.51</v>
      </c>
    </row>
    <row r="24" spans="1:6" ht="26.25" x14ac:dyDescent="0.25">
      <c r="A24" s="5">
        <v>20</v>
      </c>
      <c r="B24" s="6" t="s">
        <v>39</v>
      </c>
      <c r="C24" s="20">
        <v>136769.34</v>
      </c>
      <c r="D24" s="20">
        <v>63426.41</v>
      </c>
      <c r="E24" s="14"/>
      <c r="F24" s="12">
        <f t="shared" si="0"/>
        <v>200195.75</v>
      </c>
    </row>
    <row r="25" spans="1:6" ht="27" customHeight="1" x14ac:dyDescent="0.25">
      <c r="A25" s="2">
        <v>21</v>
      </c>
      <c r="B25" s="6" t="s">
        <v>40</v>
      </c>
      <c r="C25" s="20">
        <v>141651.07</v>
      </c>
      <c r="D25" s="20">
        <v>26252.31</v>
      </c>
      <c r="E25" s="14"/>
      <c r="F25" s="12">
        <f t="shared" si="0"/>
        <v>167903.38</v>
      </c>
    </row>
    <row r="26" spans="1:6" ht="26.25" x14ac:dyDescent="0.25">
      <c r="A26" s="5">
        <v>22</v>
      </c>
      <c r="B26" s="6" t="s">
        <v>41</v>
      </c>
      <c r="C26" s="20">
        <v>111465.7</v>
      </c>
      <c r="D26" s="20">
        <v>16339</v>
      </c>
      <c r="E26" s="14"/>
      <c r="F26" s="12">
        <f t="shared" si="0"/>
        <v>127804.7</v>
      </c>
    </row>
    <row r="27" spans="1:6" x14ac:dyDescent="0.25">
      <c r="A27" s="2">
        <v>23</v>
      </c>
      <c r="B27" s="6" t="s">
        <v>42</v>
      </c>
      <c r="C27" s="20">
        <v>91045.66</v>
      </c>
      <c r="D27" s="20">
        <v>4180</v>
      </c>
      <c r="E27" s="14"/>
      <c r="F27" s="12">
        <f t="shared" si="0"/>
        <v>95225.66</v>
      </c>
    </row>
    <row r="28" spans="1:6" ht="26.25" x14ac:dyDescent="0.25">
      <c r="A28" s="5">
        <v>24</v>
      </c>
      <c r="B28" s="6" t="s">
        <v>43</v>
      </c>
      <c r="C28" s="20">
        <v>162307.20000000001</v>
      </c>
      <c r="D28" s="20">
        <v>27862.39</v>
      </c>
      <c r="E28" s="14"/>
      <c r="F28" s="12">
        <f t="shared" si="0"/>
        <v>190169.59000000003</v>
      </c>
    </row>
    <row r="29" spans="1:6" ht="26.25" x14ac:dyDescent="0.25">
      <c r="A29" s="2">
        <v>25</v>
      </c>
      <c r="B29" s="6" t="s">
        <v>13</v>
      </c>
      <c r="C29" s="20">
        <v>102766</v>
      </c>
      <c r="D29" s="20">
        <v>90508</v>
      </c>
      <c r="E29" s="14"/>
      <c r="F29" s="12">
        <f t="shared" si="0"/>
        <v>193274</v>
      </c>
    </row>
    <row r="30" spans="1:6" ht="26.25" x14ac:dyDescent="0.25">
      <c r="A30" s="5">
        <v>26</v>
      </c>
      <c r="B30" s="6" t="s">
        <v>44</v>
      </c>
      <c r="C30" s="20">
        <v>183683.1</v>
      </c>
      <c r="D30" s="20">
        <v>19348.54</v>
      </c>
      <c r="E30" s="14"/>
      <c r="F30" s="12">
        <f t="shared" si="0"/>
        <v>203031.64</v>
      </c>
    </row>
    <row r="31" spans="1:6" ht="26.25" x14ac:dyDescent="0.25">
      <c r="A31" s="2">
        <v>27</v>
      </c>
      <c r="B31" s="6" t="s">
        <v>45</v>
      </c>
      <c r="C31" s="20">
        <v>70514.2</v>
      </c>
      <c r="D31" s="20">
        <v>8008.8</v>
      </c>
      <c r="E31" s="14"/>
      <c r="F31" s="12">
        <f t="shared" si="0"/>
        <v>78523</v>
      </c>
    </row>
    <row r="32" spans="1:6" ht="26.25" x14ac:dyDescent="0.25">
      <c r="A32" s="5">
        <v>28</v>
      </c>
      <c r="B32" s="6" t="s">
        <v>51</v>
      </c>
      <c r="C32" s="20">
        <v>75030.100000000006</v>
      </c>
      <c r="D32" s="20">
        <v>6709.98</v>
      </c>
      <c r="E32" s="14"/>
      <c r="F32" s="12">
        <f t="shared" si="0"/>
        <v>81740.08</v>
      </c>
    </row>
    <row r="33" spans="1:6" ht="39" x14ac:dyDescent="0.25">
      <c r="A33" s="2">
        <v>29</v>
      </c>
      <c r="B33" s="6" t="s">
        <v>49</v>
      </c>
      <c r="C33" s="20">
        <v>4321.08</v>
      </c>
      <c r="D33" s="20">
        <v>2466.42</v>
      </c>
      <c r="E33" s="14"/>
      <c r="F33" s="12">
        <f t="shared" si="0"/>
        <v>6787.5</v>
      </c>
    </row>
    <row r="34" spans="1:6" ht="26.25" x14ac:dyDescent="0.25">
      <c r="A34" s="5">
        <v>30</v>
      </c>
      <c r="B34" s="6" t="s">
        <v>48</v>
      </c>
      <c r="C34" s="20">
        <v>0</v>
      </c>
      <c r="D34" s="20">
        <v>0</v>
      </c>
      <c r="E34" s="14"/>
      <c r="F34" s="12">
        <f t="shared" si="0"/>
        <v>0</v>
      </c>
    </row>
    <row r="35" spans="1:6" x14ac:dyDescent="0.25">
      <c r="A35" s="2">
        <v>31</v>
      </c>
      <c r="B35" s="6" t="s">
        <v>5</v>
      </c>
      <c r="C35" s="20">
        <v>27253.88</v>
      </c>
      <c r="D35" s="20">
        <v>40925.4</v>
      </c>
      <c r="E35" s="14">
        <v>60000</v>
      </c>
      <c r="F35" s="12">
        <f t="shared" si="0"/>
        <v>128179.28</v>
      </c>
    </row>
    <row r="36" spans="1:6" x14ac:dyDescent="0.25">
      <c r="A36" s="5">
        <v>32</v>
      </c>
      <c r="B36" s="6" t="s">
        <v>6</v>
      </c>
      <c r="C36" s="20">
        <v>23952.2</v>
      </c>
      <c r="D36" s="20">
        <v>45689.04</v>
      </c>
      <c r="E36" s="14"/>
      <c r="F36" s="12">
        <f t="shared" si="0"/>
        <v>69641.240000000005</v>
      </c>
    </row>
    <row r="37" spans="1:6" x14ac:dyDescent="0.25">
      <c r="A37" s="2">
        <v>33</v>
      </c>
      <c r="B37" s="6" t="s">
        <v>7</v>
      </c>
      <c r="C37" s="21">
        <v>34487.449999999997</v>
      </c>
      <c r="D37" s="21">
        <v>3007.5</v>
      </c>
      <c r="E37" s="15"/>
      <c r="F37" s="12">
        <f t="shared" si="0"/>
        <v>37494.949999999997</v>
      </c>
    </row>
    <row r="38" spans="1:6" ht="26.25" x14ac:dyDescent="0.25">
      <c r="A38" s="5">
        <v>34</v>
      </c>
      <c r="B38" s="6" t="s">
        <v>8</v>
      </c>
      <c r="C38" s="21">
        <v>61668</v>
      </c>
      <c r="D38" s="21">
        <v>121695.8</v>
      </c>
      <c r="E38" s="15"/>
      <c r="F38" s="12">
        <f t="shared" si="0"/>
        <v>183363.8</v>
      </c>
    </row>
    <row r="39" spans="1:6" x14ac:dyDescent="0.25">
      <c r="A39" s="2">
        <v>35</v>
      </c>
      <c r="B39" s="6" t="s">
        <v>9</v>
      </c>
      <c r="C39" s="21">
        <v>0</v>
      </c>
      <c r="D39" s="21">
        <v>15000</v>
      </c>
      <c r="E39" s="15"/>
      <c r="F39" s="12">
        <f t="shared" si="0"/>
        <v>15000</v>
      </c>
    </row>
    <row r="40" spans="1:6" x14ac:dyDescent="0.25">
      <c r="A40" s="5">
        <v>36</v>
      </c>
      <c r="B40" s="6" t="s">
        <v>10</v>
      </c>
      <c r="C40" s="21">
        <v>51863.199999999997</v>
      </c>
      <c r="D40" s="21">
        <v>87008</v>
      </c>
      <c r="E40" s="15"/>
      <c r="F40" s="12">
        <f t="shared" si="0"/>
        <v>138871.20000000001</v>
      </c>
    </row>
    <row r="41" spans="1:6" x14ac:dyDescent="0.25">
      <c r="A41" s="2">
        <v>37</v>
      </c>
      <c r="B41" s="6" t="s">
        <v>11</v>
      </c>
      <c r="C41" s="21">
        <v>0</v>
      </c>
      <c r="D41" s="21">
        <v>3048.3</v>
      </c>
      <c r="E41" s="15"/>
      <c r="F41" s="12">
        <f t="shared" si="0"/>
        <v>3048.3</v>
      </c>
    </row>
    <row r="42" spans="1:6" x14ac:dyDescent="0.25">
      <c r="A42" s="5">
        <v>38</v>
      </c>
      <c r="B42" s="6" t="s">
        <v>4</v>
      </c>
      <c r="C42" s="21">
        <v>71145.899999999994</v>
      </c>
      <c r="D42" s="21">
        <v>18451.5</v>
      </c>
      <c r="E42" s="15"/>
      <c r="F42" s="12">
        <f t="shared" si="0"/>
        <v>89597.4</v>
      </c>
    </row>
    <row r="43" spans="1:6" ht="26.25" x14ac:dyDescent="0.25">
      <c r="A43" s="2">
        <v>39</v>
      </c>
      <c r="B43" s="6" t="s">
        <v>12</v>
      </c>
      <c r="C43" s="21">
        <v>0</v>
      </c>
      <c r="D43" s="21">
        <v>3036</v>
      </c>
      <c r="E43" s="15"/>
      <c r="F43" s="12">
        <f t="shared" si="0"/>
        <v>3036</v>
      </c>
    </row>
    <row r="44" spans="1:6" ht="26.25" x14ac:dyDescent="0.25">
      <c r="A44" s="5">
        <v>40</v>
      </c>
      <c r="B44" s="6" t="s">
        <v>46</v>
      </c>
      <c r="C44" s="21">
        <v>40043.379999999997</v>
      </c>
      <c r="D44" s="21">
        <v>8954.39</v>
      </c>
      <c r="E44" s="15">
        <v>19592</v>
      </c>
      <c r="F44" s="12">
        <f t="shared" si="0"/>
        <v>68589.76999999999</v>
      </c>
    </row>
    <row r="45" spans="1:6" ht="26.25" x14ac:dyDescent="0.25">
      <c r="A45" s="2">
        <v>41</v>
      </c>
      <c r="B45" s="6" t="s">
        <v>14</v>
      </c>
      <c r="C45" s="21">
        <v>193064.18</v>
      </c>
      <c r="D45" s="21">
        <v>46473.48</v>
      </c>
      <c r="E45" s="15"/>
      <c r="F45" s="12">
        <f t="shared" si="0"/>
        <v>239537.66</v>
      </c>
    </row>
    <row r="46" spans="1:6" ht="26.25" x14ac:dyDescent="0.25">
      <c r="A46" s="5">
        <v>42</v>
      </c>
      <c r="B46" s="6" t="s">
        <v>47</v>
      </c>
      <c r="C46" s="15">
        <v>45764.92</v>
      </c>
      <c r="D46" s="15">
        <v>5310</v>
      </c>
      <c r="E46" s="15"/>
      <c r="F46" s="12">
        <f t="shared" si="0"/>
        <v>51074.92</v>
      </c>
    </row>
    <row r="47" spans="1:6" ht="26.25" x14ac:dyDescent="0.25">
      <c r="A47" s="2">
        <v>43</v>
      </c>
      <c r="B47" s="6" t="s">
        <v>20</v>
      </c>
      <c r="C47" s="15">
        <v>14874.3</v>
      </c>
      <c r="D47" s="15">
        <v>2354.98</v>
      </c>
      <c r="E47" s="15"/>
      <c r="F47" s="12">
        <f t="shared" si="0"/>
        <v>17229.28</v>
      </c>
    </row>
    <row r="48" spans="1:6" x14ac:dyDescent="0.25">
      <c r="A48" s="2">
        <v>44</v>
      </c>
      <c r="B48" s="6" t="s">
        <v>52</v>
      </c>
      <c r="C48" s="15">
        <v>9638.49</v>
      </c>
      <c r="D48" s="15"/>
      <c r="E48" s="15"/>
      <c r="F48" s="12">
        <f t="shared" si="0"/>
        <v>9638.49</v>
      </c>
    </row>
    <row r="49" spans="1:6" x14ac:dyDescent="0.25">
      <c r="A49" s="2">
        <v>45</v>
      </c>
      <c r="B49" s="6" t="s">
        <v>53</v>
      </c>
      <c r="C49" s="15">
        <v>27556.1</v>
      </c>
      <c r="D49" s="15">
        <v>13419.4</v>
      </c>
      <c r="E49" s="15"/>
      <c r="F49" s="12">
        <f t="shared" si="0"/>
        <v>40975.5</v>
      </c>
    </row>
    <row r="50" spans="1:6" x14ac:dyDescent="0.25">
      <c r="A50" s="2">
        <v>46</v>
      </c>
      <c r="B50" s="6" t="s">
        <v>54</v>
      </c>
      <c r="C50" s="15">
        <v>384.5</v>
      </c>
      <c r="D50" s="15">
        <v>0</v>
      </c>
      <c r="E50" s="15"/>
      <c r="F50" s="12">
        <f t="shared" si="0"/>
        <v>384.5</v>
      </c>
    </row>
    <row r="51" spans="1:6" ht="15.75" x14ac:dyDescent="0.25">
      <c r="A51" s="8"/>
      <c r="B51" s="9" t="s">
        <v>3</v>
      </c>
      <c r="C51" s="10">
        <f>SUM(C5:C50)</f>
        <v>8253674.96</v>
      </c>
      <c r="D51" s="16">
        <f>SUM(D5:D50)</f>
        <v>4362935.91</v>
      </c>
      <c r="E51" s="10">
        <f>SUM(E5:E47)</f>
        <v>251022</v>
      </c>
      <c r="F51" s="13">
        <f>SUM(F5:F50)</f>
        <v>12867632.870000001</v>
      </c>
    </row>
    <row r="52" spans="1:6" x14ac:dyDescent="0.25">
      <c r="F52" s="17"/>
    </row>
    <row r="53" spans="1:6" x14ac:dyDescent="0.25">
      <c r="C53" s="11"/>
      <c r="D53" s="11"/>
      <c r="F53" s="18"/>
    </row>
    <row r="55" spans="1:6" x14ac:dyDescent="0.25">
      <c r="F55" s="11"/>
    </row>
  </sheetData>
  <mergeCells count="6">
    <mergeCell ref="A1:F1"/>
    <mergeCell ref="A2:F2"/>
    <mergeCell ref="A3:A4"/>
    <mergeCell ref="B3:B4"/>
    <mergeCell ref="D3:E3"/>
    <mergeCell ref="F3:F4"/>
  </mergeCells>
  <pageMargins left="0.56000000000000005" right="0.24" top="0.33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2020-07-13T11:56:59Z</cp:lastPrinted>
  <dcterms:created xsi:type="dcterms:W3CDTF">2020-03-11T18:12:34Z</dcterms:created>
  <dcterms:modified xsi:type="dcterms:W3CDTF">2020-07-15T06:01:33Z</dcterms:modified>
</cp:coreProperties>
</file>